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wworking\east01\d2570475\"/>
    </mc:Choice>
  </mc:AlternateContent>
  <xr:revisionPtr revIDLastSave="0" documentId="13_ncr:1_{9F9F02DE-FB45-4704-95D3-91E22B50147D}" xr6:coauthVersionLast="47" xr6:coauthVersionMax="47" xr10:uidLastSave="{00000000-0000-0000-0000-000000000000}"/>
  <bookViews>
    <workbookView xWindow="28680" yWindow="-120" windowWidth="29040" windowHeight="15720" xr2:uid="{C8374FF9-B1B3-4A8F-80F1-F2DB80A765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D7" i="1" s="1"/>
  <c r="E5" i="1"/>
  <c r="E7" i="1" s="1"/>
  <c r="D5" i="1"/>
  <c r="F7" i="1"/>
</calcChain>
</file>

<file path=xl/sharedStrings.xml><?xml version="1.0" encoding="utf-8"?>
<sst xmlns="http://schemas.openxmlformats.org/spreadsheetml/2006/main" count="27" uniqueCount="19">
  <si>
    <t>LOCATION</t>
  </si>
  <si>
    <t>ITEM 203 - EXCAVATION</t>
  </si>
  <si>
    <t>CY</t>
  </si>
  <si>
    <t>REAR ABUTMENT</t>
  </si>
  <si>
    <t>FORWARD ABUTMENT</t>
  </si>
  <si>
    <t>TOTAL</t>
  </si>
  <si>
    <t>-</t>
  </si>
  <si>
    <t>ITEM 203 - EMBANKMENT</t>
  </si>
  <si>
    <t>ITEM 203 - EMBANKMENT, APP</t>
  </si>
  <si>
    <t>RAMP NO. 1 INTERSECTION</t>
  </si>
  <si>
    <t>RAMP NO. 2 INTERSECTION</t>
  </si>
  <si>
    <t>STA. 214+90 TO ABUTMENT</t>
  </si>
  <si>
    <t>ABUTMENT TO STA. 217+20</t>
  </si>
  <si>
    <t>STA. 6+50 TO INTERSECTION</t>
  </si>
  <si>
    <t>STA. 5+00 TO INTERSECTION</t>
  </si>
  <si>
    <t>STATION RANGE</t>
  </si>
  <si>
    <t>CL CONST. C.R. 97</t>
  </si>
  <si>
    <t>BL CONST. RAMP NO. 1</t>
  </si>
  <si>
    <t>BL CONST. RAMP NO.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</si>
</sst>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8D39F-F05D-4503-A9CC-78C4E5EE99BF}">
  <dimension ref="A1:F8"/>
  <sheetViews>
    <sheetView tabSelected="1" workbookViewId="0">
      <selection activeCell="D16" sqref="D16"/>
    </sheetView>
  </sheetViews>
  <sheetFormatPr defaultColWidth="8.85546875" defaultRowHeight="15" x14ac:dyDescent="0.25"/>
  <cols>
    <col min="1" max="1" width="27.7109375" style="1" customWidth="1"/>
    <col min="2" max="2" width="23.7109375" style="1" customWidth="1"/>
    <col min="3" max="3" width="29.42578125" style="1" customWidth="1"/>
    <col min="4" max="5" width="14.7109375" style="1" customWidth="1"/>
    <col min="6" max="6" width="18" style="1" customWidth="1"/>
    <col min="7" max="16384" width="8.85546875" style="1"/>
  </cols>
  <sheetData>
    <row r="1" spans="1:6" s="7" customFormat="1" ht="45" x14ac:dyDescent="0.25">
      <c r="A1" s="8" t="s">
        <v>0</v>
      </c>
      <c r="B1" s="10" t="s">
        <v>15</v>
      </c>
      <c r="C1" s="11"/>
      <c r="D1" s="6" t="s">
        <v>1</v>
      </c>
      <c r="E1" s="6" t="s">
        <v>7</v>
      </c>
      <c r="F1" s="6" t="s">
        <v>8</v>
      </c>
    </row>
    <row r="2" spans="1:6" x14ac:dyDescent="0.25">
      <c r="A2" s="9"/>
      <c r="B2" s="12"/>
      <c r="C2" s="13"/>
      <c r="D2" s="6" t="s">
        <v>2</v>
      </c>
      <c r="E2" s="6" t="s">
        <v>2</v>
      </c>
      <c r="F2" s="6" t="s">
        <v>2</v>
      </c>
    </row>
    <row r="3" spans="1:6" x14ac:dyDescent="0.25">
      <c r="A3" s="2" t="s">
        <v>3</v>
      </c>
      <c r="B3" s="2" t="s">
        <v>16</v>
      </c>
      <c r="C3" s="2" t="s">
        <v>11</v>
      </c>
      <c r="D3" s="3" t="s">
        <v>6</v>
      </c>
      <c r="E3" s="3" t="s">
        <v>6</v>
      </c>
      <c r="F3" s="3">
        <v>1123</v>
      </c>
    </row>
    <row r="4" spans="1:6" x14ac:dyDescent="0.25">
      <c r="A4" s="2" t="s">
        <v>4</v>
      </c>
      <c r="B4" s="2" t="s">
        <v>16</v>
      </c>
      <c r="C4" s="2" t="s">
        <v>12</v>
      </c>
      <c r="D4" s="3" t="s">
        <v>6</v>
      </c>
      <c r="E4" s="3" t="s">
        <v>6</v>
      </c>
      <c r="F4" s="3">
        <v>603</v>
      </c>
    </row>
    <row r="5" spans="1:6" x14ac:dyDescent="0.25">
      <c r="A5" s="2" t="s">
        <v>9</v>
      </c>
      <c r="B5" s="2" t="s">
        <v>17</v>
      </c>
      <c r="C5" s="2" t="s">
        <v>13</v>
      </c>
      <c r="D5" s="3">
        <f>163-76</f>
        <v>87</v>
      </c>
      <c r="E5" s="3">
        <f>19-11</f>
        <v>8</v>
      </c>
      <c r="F5" s="3" t="s">
        <v>6</v>
      </c>
    </row>
    <row r="6" spans="1:6" x14ac:dyDescent="0.25">
      <c r="A6" s="2" t="s">
        <v>10</v>
      </c>
      <c r="B6" s="2" t="s">
        <v>18</v>
      </c>
      <c r="C6" s="2" t="s">
        <v>14</v>
      </c>
      <c r="D6" s="3">
        <f>60-25</f>
        <v>35</v>
      </c>
      <c r="E6" s="3">
        <f>14-6</f>
        <v>8</v>
      </c>
      <c r="F6" s="3" t="s">
        <v>6</v>
      </c>
    </row>
    <row r="7" spans="1:6" x14ac:dyDescent="0.25">
      <c r="A7" s="14" t="s">
        <v>5</v>
      </c>
      <c r="B7" s="14"/>
      <c r="C7" s="14"/>
      <c r="D7" s="5">
        <f>SUM(D3:D6)</f>
        <v>122</v>
      </c>
      <c r="E7" s="5">
        <f t="shared" ref="E7:F7" si="0">SUM(E3:E6)</f>
        <v>16</v>
      </c>
      <c r="F7" s="5">
        <f t="shared" si="0"/>
        <v>1726</v>
      </c>
    </row>
    <row r="8" spans="1:6" x14ac:dyDescent="0.25">
      <c r="D8" s="4"/>
      <c r="E8" s="4"/>
      <c r="F8" s="4"/>
    </row>
  </sheetData>
  <mergeCells count="3">
    <mergeCell ref="A1:A2"/>
    <mergeCell ref="A7:C7"/>
    <mergeCell ref="B1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HDR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Schoen, Thomas</dc:creator>
  <cp:lastModifiedBy>Schoen, Thomas</cp:lastModifiedBy>
  <dcterms:created xsi:type="dcterms:W3CDTF">2020-12-18T01:30:07Z</dcterms:created>
  <dcterms:modified xsi:type="dcterms:W3CDTF">2025-09-11T12:23:51Z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